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F16234C1-7763-447A-9836-8B8B266D4A1C}"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<sst xmlns="http://schemas.openxmlformats.org/spreadsheetml/2006/main" count="2502" uniqueCount="914">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</sst>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G10" sqref="G10:H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441</v>
      </c>
      <c r="B10" s="185"/>
      <c r="C10" s="128" t="str">
        <f>VLOOKUP(A10,Listado!1:1048576,5,0)</f>
        <v>G. INFRAESTRUCTURA</v>
      </c>
      <c r="D10" s="128"/>
      <c r="E10" s="128"/>
      <c r="F10" s="128"/>
      <c r="G10" s="128" t="str">
        <f>VLOOKUP(A10,Listado!1:1048576,6,0)</f>
        <v>Experto/a 2</v>
      </c>
      <c r="H10" s="128"/>
      <c r="I10" s="178" t="str">
        <f>VLOOKUP(A10,Listado!1:1048576,9,0)</f>
        <v>Adjunto/a a Dirección de Obra ferroviaria</v>
      </c>
      <c r="J10" s="179"/>
      <c r="K10" s="128" t="str">
        <f>VLOOKUP(A10,Listado!1:1048576,12,0)</f>
        <v>Murcia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55.4" customHeight="1" thickTop="1" thickBot="1">
      <c r="A17" s="168" t="str">
        <f>VLOOKUP(A10,Listado!1:1048576,16,0)</f>
        <v>-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kbgIk91+BeGrz9cXgfevW5H+dsGypgrwuKMqYBWlgfEoxLWVNPzNJ5oohsPgj5KeHGb/ru8RcehWNKTWTJ7UcA==" saltValue="ipEJpFc71Ugr93drsYXWD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2023-07-10T15:43:10Z</dcterms:modified>
</cp:coreProperties>
</file>